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activeTab="0"/>
  </bookViews>
  <sheets>
    <sheet name="Sheet1" sheetId="1" r:id="rId1"/>
  </sheets>
  <definedNames/>
  <calcPr fullCalcOnLoad="1"/>
</workbook>
</file>

<file path=xl/sharedStrings.xml><?xml version="1.0" encoding="utf-8"?>
<sst xmlns="http://schemas.openxmlformats.org/spreadsheetml/2006/main" count="86" uniqueCount="51">
  <si>
    <t>III- Peshawar</t>
  </si>
  <si>
    <t xml:space="preserve">E - Govt. Lady Reading Hospital </t>
  </si>
  <si>
    <t xml:space="preserve">Sr. # </t>
  </si>
  <si>
    <t>Item</t>
  </si>
  <si>
    <t>Type</t>
  </si>
  <si>
    <t>Brand</t>
  </si>
  <si>
    <t>Qty</t>
  </si>
  <si>
    <t>Price</t>
  </si>
  <si>
    <t>Total</t>
  </si>
  <si>
    <t xml:space="preserve">Wallflex esophageal stent (fully, partially) covered </t>
  </si>
  <si>
    <t>Ultra flex esophageal partially covered</t>
  </si>
  <si>
    <t>Poly flex esophageal stent fully covered</t>
  </si>
  <si>
    <t>Wallstent Billary/ Colonic/ Duodenal</t>
  </si>
  <si>
    <t>Sphincterotome 5.5Fr 30 mm cut wire</t>
  </si>
  <si>
    <t>Extractor balloon XL triple lumen</t>
  </si>
  <si>
    <t>Hydra jagwire guide wire .035 x 450</t>
  </si>
  <si>
    <t>Jagwire guide wire .025 x 450</t>
  </si>
  <si>
    <t>CRE Balloon wire guided Esophageal/ Pyloric/ Colonic</t>
  </si>
  <si>
    <t>ERCP Cannula (Standard, Tapered)</t>
  </si>
  <si>
    <t>Wire guided stone retrieval basket</t>
  </si>
  <si>
    <t>Triple lumen needle knife</t>
  </si>
  <si>
    <t>Biliary dilation balloon</t>
  </si>
  <si>
    <t>EUS needle</t>
  </si>
  <si>
    <t>Metallic clip</t>
  </si>
  <si>
    <t>Band ligators with 7 bands on assembly</t>
  </si>
  <si>
    <t>Sclerotherapy needle 23G, 25G 240 cm</t>
  </si>
  <si>
    <t>Rotatable snare with 20 mm loop width 195cm</t>
  </si>
  <si>
    <t>Snare with 30mm loop width 240 cm</t>
  </si>
  <si>
    <t>Radial jaw large capacity Biopsy forceps with needle</t>
  </si>
  <si>
    <t>Radial jaw hot Biopsy forceps 2.4 mm Jaw, 240 cm</t>
  </si>
  <si>
    <t>Standard PEG kit 24 fr, 20 Fr</t>
  </si>
  <si>
    <t>Achalasia dilation balloon</t>
  </si>
  <si>
    <t>Pneumatic hand pump</t>
  </si>
  <si>
    <t>Mechanical Lithotripter</t>
  </si>
  <si>
    <t>Boston Scientific USA</t>
  </si>
  <si>
    <t>Varices band ligator</t>
  </si>
  <si>
    <t>Interject needle 2.3 mm contrast 23G/ 4 mm/ 240 CM</t>
  </si>
  <si>
    <t>e - Gastroenterology</t>
  </si>
  <si>
    <t xml:space="preserve">Type </t>
  </si>
  <si>
    <t>Sr. #</t>
  </si>
  <si>
    <t>Items</t>
  </si>
  <si>
    <t>Lipoidal inj.</t>
  </si>
  <si>
    <t>Guerbet</t>
  </si>
  <si>
    <t>Histoacryl inj.</t>
  </si>
  <si>
    <t>B.Braun</t>
  </si>
  <si>
    <t>Sclerotherapy Needle</t>
  </si>
  <si>
    <t>STD pharma</t>
  </si>
  <si>
    <t>28. Sclerotherapy for gastric varices</t>
  </si>
  <si>
    <t>Grand Total</t>
  </si>
  <si>
    <t>* Other then specified</t>
  </si>
  <si>
    <t>* If the specified brands are not available then it is appreciable that you mention other competitive brands in highlighted columns. However, consideration of other then specified brands will depend upon the HHF policy.</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</si>
</sst>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0">
    <font>
      <sz val="11"/>
      <color theme="1"/>
      <name val="Calibri"/>
      <family val="2"/>
    </font>
    <font>
      <sz val="11"/>
      <color indexed="8"/>
      <name val="Calibri"/>
      <family val="2"/>
    </font>
    <font>
      <b/>
      <sz val="11"/>
      <color indexed="8"/>
      <name val="Calibri"/>
      <family val="2"/>
    </font>
    <font>
      <b/>
      <sz val="14"/>
      <color indexed="8"/>
      <name val="Calibri"/>
      <family val="2"/>
    </font>
    <font>
      <b/>
      <sz val="16"/>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rgb="FF000000"/>
      <name val="Calibri"/>
      <family val="2"/>
    </font>
    <font>
      <b/>
      <sz val="11"/>
      <color rgb="FF000000"/>
      <name val="Calibri"/>
      <family val="2"/>
    </font>
    <font>
      <b/>
      <sz val="14"/>
      <color theme="1"/>
      <name val="Calibri"/>
      <family val="2"/>
    </font>
    <font>
      <b/>
      <sz val="16"/>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theme="0" tint="-0.1499900072813034"/>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top style="thin"/>
      <bottom style="thin"/>
    </border>
    <border>
      <left/>
      <right/>
      <top style="thin"/>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right style="thin"/>
      <top style="thin"/>
      <bottom/>
    </border>
    <border>
      <left style="thin"/>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41">
    <xf numFmtId="0" fontId="0" fillId="0" borderId="0" xfId="0" applyFont="1" applyAlignment="1">
      <alignment/>
    </xf>
    <xf numFmtId="0" fontId="0" fillId="0" borderId="0" xfId="0" applyAlignment="1" applyProtection="1">
      <alignment vertical="center" wrapText="1"/>
      <protection locked="0"/>
    </xf>
    <xf numFmtId="0" fontId="0" fillId="0" borderId="10" xfId="0" applyBorder="1" applyAlignment="1" applyProtection="1">
      <alignment horizontal="right" vertical="center" wrapText="1"/>
      <protection locked="0"/>
    </xf>
    <xf numFmtId="0" fontId="36" fillId="33" borderId="11" xfId="0" applyFont="1" applyFill="1" applyBorder="1" applyAlignment="1" applyProtection="1">
      <alignment vertical="center" wrapText="1"/>
      <protection locked="0"/>
    </xf>
    <xf numFmtId="0" fontId="36" fillId="33" borderId="10" xfId="0" applyFont="1" applyFill="1" applyBorder="1" applyAlignment="1" applyProtection="1">
      <alignment vertical="center" wrapText="1"/>
      <protection locked="0"/>
    </xf>
    <xf numFmtId="0" fontId="34" fillId="0" borderId="10" xfId="0" applyFont="1" applyFill="1" applyBorder="1" applyAlignment="1" applyProtection="1">
      <alignment horizontal="center" vertical="center" wrapText="1" readingOrder="1"/>
      <protection locked="0"/>
    </xf>
    <xf numFmtId="0" fontId="0" fillId="0" borderId="10" xfId="0" applyFill="1" applyBorder="1" applyAlignment="1" applyProtection="1">
      <alignment horizontal="right" vertical="center" wrapText="1"/>
      <protection locked="0"/>
    </xf>
    <xf numFmtId="0" fontId="37" fillId="0" borderId="10" xfId="0" applyFont="1" applyFill="1" applyBorder="1" applyAlignment="1" applyProtection="1">
      <alignment horizontal="right" vertical="center" wrapText="1"/>
      <protection locked="0"/>
    </xf>
    <xf numFmtId="0" fontId="0" fillId="0" borderId="0" xfId="0" applyAlignment="1" applyProtection="1">
      <alignment horizontal="left" vertical="center" wrapText="1"/>
      <protection locked="0"/>
    </xf>
    <xf numFmtId="0" fontId="0" fillId="0" borderId="0" xfId="0" applyAlignment="1" applyProtection="1">
      <alignment horizontal="center" vertical="center" wrapText="1"/>
      <protection locked="0"/>
    </xf>
    <xf numFmtId="0" fontId="0" fillId="0" borderId="0" xfId="0" applyAlignment="1" applyProtection="1">
      <alignment horizontal="right" vertical="center" wrapText="1"/>
      <protection locked="0"/>
    </xf>
    <xf numFmtId="0" fontId="34" fillId="0" borderId="10" xfId="0" applyFont="1" applyBorder="1" applyAlignment="1" applyProtection="1">
      <alignment horizontal="center" vertical="center" wrapText="1"/>
      <protection/>
    </xf>
    <xf numFmtId="0" fontId="37" fillId="33" borderId="11" xfId="0" applyFont="1" applyFill="1" applyBorder="1" applyAlignment="1" applyProtection="1">
      <alignment horizontal="center" vertical="center" wrapText="1"/>
      <protection/>
    </xf>
    <xf numFmtId="0" fontId="37" fillId="33" borderId="10" xfId="0" applyFont="1" applyFill="1" applyBorder="1" applyAlignment="1" applyProtection="1">
      <alignment horizontal="center" vertical="center" wrapText="1"/>
      <protection/>
    </xf>
    <xf numFmtId="0" fontId="0" fillId="0" borderId="10" xfId="0" applyBorder="1" applyAlignment="1" applyProtection="1">
      <alignment horizontal="left" vertical="center" wrapText="1"/>
      <protection/>
    </xf>
    <xf numFmtId="0" fontId="0" fillId="0" borderId="10" xfId="0" applyBorder="1" applyAlignment="1" applyProtection="1">
      <alignment horizontal="center" vertical="center" wrapText="1"/>
      <protection/>
    </xf>
    <xf numFmtId="0" fontId="34" fillId="0" borderId="10" xfId="0" applyFont="1" applyFill="1" applyBorder="1" applyAlignment="1" applyProtection="1">
      <alignment horizontal="center" vertical="center" wrapText="1" readingOrder="1"/>
      <protection/>
    </xf>
    <xf numFmtId="0" fontId="0" fillId="0" borderId="10" xfId="0" applyFill="1" applyBorder="1" applyAlignment="1" applyProtection="1">
      <alignment horizontal="left" vertical="center" wrapText="1"/>
      <protection/>
    </xf>
    <xf numFmtId="0" fontId="0" fillId="0" borderId="10" xfId="0" applyFill="1" applyBorder="1" applyAlignment="1" applyProtection="1">
      <alignment horizontal="center" vertical="center" wrapText="1"/>
      <protection/>
    </xf>
    <xf numFmtId="0" fontId="37" fillId="0" borderId="10" xfId="0" applyFont="1" applyFill="1" applyBorder="1" applyAlignment="1" applyProtection="1">
      <alignment horizontal="left" vertical="center" wrapText="1"/>
      <protection/>
    </xf>
    <xf numFmtId="0" fontId="37" fillId="0" borderId="10" xfId="0" applyFont="1" applyFill="1" applyBorder="1" applyAlignment="1" applyProtection="1">
      <alignment vertical="center" wrapText="1"/>
      <protection/>
    </xf>
    <xf numFmtId="0" fontId="37" fillId="0" borderId="10" xfId="0" applyFont="1" applyFill="1" applyBorder="1" applyAlignment="1" applyProtection="1">
      <alignment horizontal="center" vertical="center" wrapText="1"/>
      <protection/>
    </xf>
    <xf numFmtId="2" fontId="0" fillId="0" borderId="10" xfId="0" applyNumberFormat="1" applyFill="1" applyBorder="1" applyAlignment="1" applyProtection="1">
      <alignment horizontal="right" vertical="center" wrapText="1"/>
      <protection/>
    </xf>
    <xf numFmtId="2" fontId="37" fillId="0" borderId="10" xfId="0" applyNumberFormat="1" applyFont="1" applyFill="1" applyBorder="1" applyAlignment="1" applyProtection="1">
      <alignment horizontal="right" vertical="center" wrapText="1"/>
      <protection/>
    </xf>
    <xf numFmtId="0" fontId="37" fillId="33" borderId="11" xfId="0" applyFont="1" applyFill="1" applyBorder="1" applyAlignment="1" applyProtection="1">
      <alignment horizontal="center" vertical="center" wrapText="1" readingOrder="1"/>
      <protection/>
    </xf>
    <xf numFmtId="0" fontId="37" fillId="33" borderId="10" xfId="0" applyFont="1" applyFill="1" applyBorder="1" applyAlignment="1" applyProtection="1">
      <alignment horizontal="center" vertical="center" wrapText="1" readingOrder="1"/>
      <protection/>
    </xf>
    <xf numFmtId="0" fontId="38" fillId="0" borderId="12" xfId="0" applyFont="1" applyFill="1" applyBorder="1" applyAlignment="1" applyProtection="1">
      <alignment horizontal="center" vertical="center" wrapText="1"/>
      <protection/>
    </xf>
    <xf numFmtId="0" fontId="38" fillId="0" borderId="13" xfId="0" applyFont="1" applyFill="1" applyBorder="1" applyAlignment="1" applyProtection="1">
      <alignment horizontal="center" vertical="center" wrapText="1"/>
      <protection/>
    </xf>
    <xf numFmtId="0" fontId="38" fillId="0" borderId="11" xfId="0" applyFont="1" applyFill="1" applyBorder="1" applyAlignment="1" applyProtection="1">
      <alignment horizontal="center" vertical="center" wrapText="1"/>
      <protection/>
    </xf>
    <xf numFmtId="0" fontId="36" fillId="33" borderId="12" xfId="0" applyFont="1" applyFill="1" applyBorder="1" applyAlignment="1" applyProtection="1">
      <alignment horizontal="center" vertical="center" wrapText="1"/>
      <protection/>
    </xf>
    <xf numFmtId="0" fontId="36" fillId="33" borderId="11" xfId="0" applyFont="1" applyFill="1" applyBorder="1" applyAlignment="1" applyProtection="1">
      <alignment horizontal="center" vertical="center" wrapText="1"/>
      <protection/>
    </xf>
    <xf numFmtId="0" fontId="0" fillId="34" borderId="14" xfId="0" applyFill="1" applyBorder="1" applyAlignment="1" applyProtection="1">
      <alignment horizontal="center" vertical="center" wrapText="1"/>
      <protection/>
    </xf>
    <xf numFmtId="0" fontId="0" fillId="34" borderId="15" xfId="0" applyFill="1" applyBorder="1" applyAlignment="1" applyProtection="1">
      <alignment horizontal="center" vertical="center" wrapText="1"/>
      <protection/>
    </xf>
    <xf numFmtId="0" fontId="0" fillId="34" borderId="16" xfId="0" applyFill="1" applyBorder="1" applyAlignment="1" applyProtection="1">
      <alignment horizontal="center" vertical="center" wrapText="1"/>
      <protection/>
    </xf>
    <xf numFmtId="0" fontId="0" fillId="34" borderId="17" xfId="0" applyFill="1" applyBorder="1" applyAlignment="1" applyProtection="1">
      <alignment horizontal="center" vertical="center" wrapText="1"/>
      <protection/>
    </xf>
    <xf numFmtId="0" fontId="0" fillId="34" borderId="18" xfId="0" applyFill="1" applyBorder="1" applyAlignment="1" applyProtection="1">
      <alignment horizontal="center" vertical="center" wrapText="1"/>
      <protection/>
    </xf>
    <xf numFmtId="0" fontId="0" fillId="34" borderId="19" xfId="0" applyFill="1" applyBorder="1" applyAlignment="1" applyProtection="1">
      <alignment horizontal="center" vertical="center" wrapText="1"/>
      <protection/>
    </xf>
    <xf numFmtId="0" fontId="39" fillId="0" borderId="10" xfId="0" applyFont="1" applyFill="1" applyBorder="1" applyAlignment="1" applyProtection="1">
      <alignment horizontal="center" vertical="center" wrapText="1"/>
      <protection/>
    </xf>
    <xf numFmtId="0" fontId="36" fillId="33" borderId="20" xfId="0" applyFont="1" applyFill="1" applyBorder="1" applyAlignment="1" applyProtection="1">
      <alignment horizontal="center" vertical="center" wrapText="1"/>
      <protection/>
    </xf>
    <xf numFmtId="0" fontId="36" fillId="33" borderId="21" xfId="0" applyFont="1" applyFill="1" applyBorder="1" applyAlignment="1" applyProtection="1">
      <alignment horizontal="center" vertical="center" wrapText="1"/>
      <protection/>
    </xf>
    <xf numFmtId="2" fontId="34" fillId="0" borderId="10" xfId="0" applyNumberFormat="1" applyFont="1" applyBorder="1" applyAlignment="1" applyProtection="1">
      <alignment horizontal="right"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4"/>
  <sheetViews>
    <sheetView showZeros="0" tabSelected="1" view="pageLayout" workbookViewId="0" topLeftCell="A34">
      <selection activeCell="F40" sqref="F40"/>
    </sheetView>
  </sheetViews>
  <sheetFormatPr defaultColWidth="9.140625" defaultRowHeight="15"/>
  <cols>
    <col min="1" max="1" width="6.28125" style="8" customWidth="1"/>
    <col min="2" max="2" width="23.8515625" style="1" customWidth="1"/>
    <col min="3" max="4" width="10.8515625" style="1" customWidth="1"/>
    <col min="5" max="5" width="5.140625" style="9" customWidth="1"/>
    <col min="6" max="7" width="10.57421875" style="10" customWidth="1"/>
    <col min="8" max="9" width="10.57421875" style="1" customWidth="1"/>
    <col min="10" max="16384" width="9.140625" style="1" customWidth="1"/>
  </cols>
  <sheetData>
    <row r="1" spans="1:9" ht="21">
      <c r="A1" s="37" t="s">
        <v>0</v>
      </c>
      <c r="B1" s="37"/>
      <c r="C1" s="37"/>
      <c r="D1" s="37"/>
      <c r="E1" s="37"/>
      <c r="F1" s="37"/>
      <c r="G1" s="37"/>
      <c r="H1" s="37"/>
      <c r="I1" s="37"/>
    </row>
    <row r="2" spans="1:9" ht="21">
      <c r="A2" s="37" t="s">
        <v>1</v>
      </c>
      <c r="B2" s="37"/>
      <c r="C2" s="37"/>
      <c r="D2" s="37"/>
      <c r="E2" s="37"/>
      <c r="F2" s="37"/>
      <c r="G2" s="37"/>
      <c r="H2" s="37"/>
      <c r="I2" s="37"/>
    </row>
    <row r="3" spans="1:9" ht="21">
      <c r="A3" s="37" t="s">
        <v>37</v>
      </c>
      <c r="B3" s="37"/>
      <c r="C3" s="37"/>
      <c r="D3" s="37"/>
      <c r="E3" s="37"/>
      <c r="F3" s="37"/>
      <c r="G3" s="37"/>
      <c r="H3" s="38" t="s">
        <v>49</v>
      </c>
      <c r="I3" s="39"/>
    </row>
    <row r="4" spans="1:9" ht="15">
      <c r="A4" s="11" t="s">
        <v>2</v>
      </c>
      <c r="B4" s="11" t="s">
        <v>3</v>
      </c>
      <c r="C4" s="11" t="s">
        <v>4</v>
      </c>
      <c r="D4" s="11" t="s">
        <v>5</v>
      </c>
      <c r="E4" s="11" t="s">
        <v>6</v>
      </c>
      <c r="F4" s="11" t="s">
        <v>7</v>
      </c>
      <c r="G4" s="11" t="s">
        <v>8</v>
      </c>
      <c r="H4" s="12" t="s">
        <v>38</v>
      </c>
      <c r="I4" s="13" t="s">
        <v>5</v>
      </c>
    </row>
    <row r="5" spans="1:9" ht="45">
      <c r="A5" s="14">
        <v>1</v>
      </c>
      <c r="B5" s="14" t="s">
        <v>9</v>
      </c>
      <c r="C5" s="14"/>
      <c r="D5" s="14" t="s">
        <v>34</v>
      </c>
      <c r="E5" s="15">
        <v>1</v>
      </c>
      <c r="F5" s="2"/>
      <c r="G5" s="40">
        <f>E5*F5</f>
        <v>0</v>
      </c>
      <c r="H5" s="3"/>
      <c r="I5" s="4"/>
    </row>
    <row r="6" spans="1:9" ht="45">
      <c r="A6" s="14">
        <f>A5+1</f>
        <v>2</v>
      </c>
      <c r="B6" s="14" t="s">
        <v>11</v>
      </c>
      <c r="C6" s="14"/>
      <c r="D6" s="14" t="s">
        <v>34</v>
      </c>
      <c r="E6" s="15">
        <v>1</v>
      </c>
      <c r="F6" s="2"/>
      <c r="G6" s="40">
        <f aca="true" t="shared" si="0" ref="G6:G31">E6*F6</f>
        <v>0</v>
      </c>
      <c r="H6" s="3"/>
      <c r="I6" s="4"/>
    </row>
    <row r="7" spans="1:9" ht="45">
      <c r="A7" s="14">
        <f aca="true" t="shared" si="1" ref="A7:A31">A6+1</f>
        <v>3</v>
      </c>
      <c r="B7" s="14" t="s">
        <v>10</v>
      </c>
      <c r="C7" s="14"/>
      <c r="D7" s="14" t="s">
        <v>34</v>
      </c>
      <c r="E7" s="15">
        <v>1</v>
      </c>
      <c r="F7" s="2"/>
      <c r="G7" s="40">
        <f t="shared" si="0"/>
        <v>0</v>
      </c>
      <c r="H7" s="3"/>
      <c r="I7" s="4"/>
    </row>
    <row r="8" spans="1:9" ht="45">
      <c r="A8" s="14">
        <f t="shared" si="1"/>
        <v>4</v>
      </c>
      <c r="B8" s="14" t="s">
        <v>12</v>
      </c>
      <c r="C8" s="14"/>
      <c r="D8" s="14" t="s">
        <v>34</v>
      </c>
      <c r="E8" s="15">
        <v>1</v>
      </c>
      <c r="F8" s="2"/>
      <c r="G8" s="40">
        <f t="shared" si="0"/>
        <v>0</v>
      </c>
      <c r="H8" s="3"/>
      <c r="I8" s="4"/>
    </row>
    <row r="9" spans="1:9" ht="45">
      <c r="A9" s="14">
        <f t="shared" si="1"/>
        <v>5</v>
      </c>
      <c r="B9" s="14" t="s">
        <v>13</v>
      </c>
      <c r="C9" s="14"/>
      <c r="D9" s="14" t="s">
        <v>34</v>
      </c>
      <c r="E9" s="15">
        <v>1</v>
      </c>
      <c r="F9" s="2"/>
      <c r="G9" s="40">
        <f t="shared" si="0"/>
        <v>0</v>
      </c>
      <c r="H9" s="3"/>
      <c r="I9" s="4"/>
    </row>
    <row r="10" spans="1:9" ht="45">
      <c r="A10" s="14">
        <f t="shared" si="1"/>
        <v>6</v>
      </c>
      <c r="B10" s="14" t="s">
        <v>14</v>
      </c>
      <c r="C10" s="14"/>
      <c r="D10" s="14" t="s">
        <v>34</v>
      </c>
      <c r="E10" s="15">
        <v>1</v>
      </c>
      <c r="F10" s="2"/>
      <c r="G10" s="40">
        <f t="shared" si="0"/>
        <v>0</v>
      </c>
      <c r="H10" s="3"/>
      <c r="I10" s="4"/>
    </row>
    <row r="11" spans="1:9" ht="45">
      <c r="A11" s="14">
        <f t="shared" si="1"/>
        <v>7</v>
      </c>
      <c r="B11" s="14" t="s">
        <v>15</v>
      </c>
      <c r="C11" s="14"/>
      <c r="D11" s="14" t="s">
        <v>34</v>
      </c>
      <c r="E11" s="15">
        <v>1</v>
      </c>
      <c r="F11" s="2"/>
      <c r="G11" s="40">
        <f t="shared" si="0"/>
        <v>0</v>
      </c>
      <c r="H11" s="3"/>
      <c r="I11" s="4"/>
    </row>
    <row r="12" spans="1:9" ht="45">
      <c r="A12" s="14">
        <f t="shared" si="1"/>
        <v>8</v>
      </c>
      <c r="B12" s="14" t="s">
        <v>16</v>
      </c>
      <c r="C12" s="14"/>
      <c r="D12" s="14" t="s">
        <v>34</v>
      </c>
      <c r="E12" s="15">
        <v>1</v>
      </c>
      <c r="F12" s="2"/>
      <c r="G12" s="40">
        <f t="shared" si="0"/>
        <v>0</v>
      </c>
      <c r="H12" s="3"/>
      <c r="I12" s="4"/>
    </row>
    <row r="13" spans="1:9" ht="45">
      <c r="A13" s="14">
        <f t="shared" si="1"/>
        <v>9</v>
      </c>
      <c r="B13" s="14" t="s">
        <v>17</v>
      </c>
      <c r="C13" s="14"/>
      <c r="D13" s="14" t="s">
        <v>34</v>
      </c>
      <c r="E13" s="15">
        <v>1</v>
      </c>
      <c r="F13" s="2"/>
      <c r="G13" s="40">
        <f t="shared" si="0"/>
        <v>0</v>
      </c>
      <c r="H13" s="3"/>
      <c r="I13" s="4"/>
    </row>
    <row r="14" spans="1:9" ht="45">
      <c r="A14" s="14">
        <f t="shared" si="1"/>
        <v>10</v>
      </c>
      <c r="B14" s="14" t="s">
        <v>18</v>
      </c>
      <c r="C14" s="14"/>
      <c r="D14" s="14" t="s">
        <v>34</v>
      </c>
      <c r="E14" s="15">
        <v>1</v>
      </c>
      <c r="F14" s="2"/>
      <c r="G14" s="40">
        <f t="shared" si="0"/>
        <v>0</v>
      </c>
      <c r="H14" s="3"/>
      <c r="I14" s="4"/>
    </row>
    <row r="15" spans="1:9" ht="45">
      <c r="A15" s="14">
        <f t="shared" si="1"/>
        <v>11</v>
      </c>
      <c r="B15" s="14" t="s">
        <v>19</v>
      </c>
      <c r="C15" s="14"/>
      <c r="D15" s="14" t="s">
        <v>34</v>
      </c>
      <c r="E15" s="15">
        <v>1</v>
      </c>
      <c r="F15" s="2"/>
      <c r="G15" s="40">
        <f t="shared" si="0"/>
        <v>0</v>
      </c>
      <c r="H15" s="3"/>
      <c r="I15" s="4"/>
    </row>
    <row r="16" spans="1:9" ht="45">
      <c r="A16" s="14">
        <f t="shared" si="1"/>
        <v>12</v>
      </c>
      <c r="B16" s="14" t="s">
        <v>20</v>
      </c>
      <c r="C16" s="14"/>
      <c r="D16" s="14" t="s">
        <v>34</v>
      </c>
      <c r="E16" s="15">
        <v>1</v>
      </c>
      <c r="F16" s="2"/>
      <c r="G16" s="40">
        <f t="shared" si="0"/>
        <v>0</v>
      </c>
      <c r="H16" s="3"/>
      <c r="I16" s="4"/>
    </row>
    <row r="17" spans="1:9" ht="45">
      <c r="A17" s="14">
        <f t="shared" si="1"/>
        <v>13</v>
      </c>
      <c r="B17" s="14" t="s">
        <v>21</v>
      </c>
      <c r="C17" s="14"/>
      <c r="D17" s="14" t="s">
        <v>34</v>
      </c>
      <c r="E17" s="15">
        <v>1</v>
      </c>
      <c r="F17" s="2"/>
      <c r="G17" s="40">
        <f t="shared" si="0"/>
        <v>0</v>
      </c>
      <c r="H17" s="3"/>
      <c r="I17" s="4"/>
    </row>
    <row r="18" spans="1:9" ht="45">
      <c r="A18" s="14">
        <f t="shared" si="1"/>
        <v>14</v>
      </c>
      <c r="B18" s="14" t="s">
        <v>22</v>
      </c>
      <c r="C18" s="14"/>
      <c r="D18" s="14" t="s">
        <v>34</v>
      </c>
      <c r="E18" s="15">
        <v>1</v>
      </c>
      <c r="F18" s="2"/>
      <c r="G18" s="40">
        <f t="shared" si="0"/>
        <v>0</v>
      </c>
      <c r="H18" s="3"/>
      <c r="I18" s="4"/>
    </row>
    <row r="19" spans="1:9" ht="45">
      <c r="A19" s="14">
        <f t="shared" si="1"/>
        <v>15</v>
      </c>
      <c r="B19" s="14" t="s">
        <v>23</v>
      </c>
      <c r="C19" s="14"/>
      <c r="D19" s="14" t="s">
        <v>34</v>
      </c>
      <c r="E19" s="15">
        <v>1</v>
      </c>
      <c r="F19" s="2"/>
      <c r="G19" s="40">
        <f t="shared" si="0"/>
        <v>0</v>
      </c>
      <c r="H19" s="3"/>
      <c r="I19" s="4"/>
    </row>
    <row r="20" spans="1:9" ht="45">
      <c r="A20" s="14">
        <f t="shared" si="1"/>
        <v>16</v>
      </c>
      <c r="B20" s="14" t="s">
        <v>24</v>
      </c>
      <c r="C20" s="14"/>
      <c r="D20" s="14" t="s">
        <v>34</v>
      </c>
      <c r="E20" s="15">
        <v>1</v>
      </c>
      <c r="F20" s="2"/>
      <c r="G20" s="40">
        <f t="shared" si="0"/>
        <v>0</v>
      </c>
      <c r="H20" s="3"/>
      <c r="I20" s="4"/>
    </row>
    <row r="21" spans="1:9" ht="45">
      <c r="A21" s="14">
        <f t="shared" si="1"/>
        <v>17</v>
      </c>
      <c r="B21" s="14" t="s">
        <v>25</v>
      </c>
      <c r="C21" s="14"/>
      <c r="D21" s="14" t="s">
        <v>34</v>
      </c>
      <c r="E21" s="15">
        <v>1</v>
      </c>
      <c r="F21" s="2"/>
      <c r="G21" s="40">
        <f t="shared" si="0"/>
        <v>0</v>
      </c>
      <c r="H21" s="3"/>
      <c r="I21" s="4"/>
    </row>
    <row r="22" spans="1:9" ht="45">
      <c r="A22" s="14">
        <f t="shared" si="1"/>
        <v>18</v>
      </c>
      <c r="B22" s="14" t="s">
        <v>26</v>
      </c>
      <c r="C22" s="14"/>
      <c r="D22" s="14" t="s">
        <v>34</v>
      </c>
      <c r="E22" s="15">
        <v>1</v>
      </c>
      <c r="F22" s="2"/>
      <c r="G22" s="40">
        <f t="shared" si="0"/>
        <v>0</v>
      </c>
      <c r="H22" s="3"/>
      <c r="I22" s="4"/>
    </row>
    <row r="23" spans="1:9" ht="45">
      <c r="A23" s="14">
        <f t="shared" si="1"/>
        <v>19</v>
      </c>
      <c r="B23" s="14" t="s">
        <v>27</v>
      </c>
      <c r="C23" s="14"/>
      <c r="D23" s="14" t="s">
        <v>34</v>
      </c>
      <c r="E23" s="15">
        <v>1</v>
      </c>
      <c r="F23" s="2"/>
      <c r="G23" s="40">
        <f t="shared" si="0"/>
        <v>0</v>
      </c>
      <c r="H23" s="3"/>
      <c r="I23" s="4"/>
    </row>
    <row r="24" spans="1:9" ht="45">
      <c r="A24" s="14">
        <f t="shared" si="1"/>
        <v>20</v>
      </c>
      <c r="B24" s="14" t="s">
        <v>28</v>
      </c>
      <c r="C24" s="14"/>
      <c r="D24" s="14" t="s">
        <v>34</v>
      </c>
      <c r="E24" s="15">
        <v>1</v>
      </c>
      <c r="F24" s="2"/>
      <c r="G24" s="40">
        <f t="shared" si="0"/>
        <v>0</v>
      </c>
      <c r="H24" s="3"/>
      <c r="I24" s="4"/>
    </row>
    <row r="25" spans="1:9" ht="45">
      <c r="A25" s="14">
        <f t="shared" si="1"/>
        <v>21</v>
      </c>
      <c r="B25" s="14" t="s">
        <v>29</v>
      </c>
      <c r="C25" s="14"/>
      <c r="D25" s="14" t="s">
        <v>34</v>
      </c>
      <c r="E25" s="15">
        <v>1</v>
      </c>
      <c r="F25" s="2"/>
      <c r="G25" s="40">
        <f t="shared" si="0"/>
        <v>0</v>
      </c>
      <c r="H25" s="3"/>
      <c r="I25" s="4"/>
    </row>
    <row r="26" spans="1:9" ht="45">
      <c r="A26" s="14">
        <f t="shared" si="1"/>
        <v>22</v>
      </c>
      <c r="B26" s="14" t="s">
        <v>30</v>
      </c>
      <c r="C26" s="14"/>
      <c r="D26" s="14" t="s">
        <v>34</v>
      </c>
      <c r="E26" s="15">
        <v>1</v>
      </c>
      <c r="F26" s="2"/>
      <c r="G26" s="40">
        <f t="shared" si="0"/>
        <v>0</v>
      </c>
      <c r="H26" s="3"/>
      <c r="I26" s="4"/>
    </row>
    <row r="27" spans="1:9" ht="45">
      <c r="A27" s="14">
        <f t="shared" si="1"/>
        <v>23</v>
      </c>
      <c r="B27" s="14" t="s">
        <v>31</v>
      </c>
      <c r="C27" s="14"/>
      <c r="D27" s="14" t="s">
        <v>34</v>
      </c>
      <c r="E27" s="15">
        <v>1</v>
      </c>
      <c r="F27" s="2"/>
      <c r="G27" s="40">
        <f t="shared" si="0"/>
        <v>0</v>
      </c>
      <c r="H27" s="3"/>
      <c r="I27" s="4"/>
    </row>
    <row r="28" spans="1:9" ht="45">
      <c r="A28" s="14">
        <f t="shared" si="1"/>
        <v>24</v>
      </c>
      <c r="B28" s="14" t="s">
        <v>32</v>
      </c>
      <c r="C28" s="14"/>
      <c r="D28" s="14" t="s">
        <v>34</v>
      </c>
      <c r="E28" s="15">
        <v>1</v>
      </c>
      <c r="F28" s="2"/>
      <c r="G28" s="40">
        <f t="shared" si="0"/>
        <v>0</v>
      </c>
      <c r="H28" s="3"/>
      <c r="I28" s="4"/>
    </row>
    <row r="29" spans="1:9" ht="45">
      <c r="A29" s="14">
        <f t="shared" si="1"/>
        <v>25</v>
      </c>
      <c r="B29" s="14" t="s">
        <v>33</v>
      </c>
      <c r="C29" s="14"/>
      <c r="D29" s="14" t="s">
        <v>34</v>
      </c>
      <c r="E29" s="15">
        <v>1</v>
      </c>
      <c r="F29" s="2"/>
      <c r="G29" s="40">
        <f t="shared" si="0"/>
        <v>0</v>
      </c>
      <c r="H29" s="3"/>
      <c r="I29" s="4"/>
    </row>
    <row r="30" spans="1:9" ht="45">
      <c r="A30" s="14">
        <f t="shared" si="1"/>
        <v>26</v>
      </c>
      <c r="B30" s="14" t="s">
        <v>35</v>
      </c>
      <c r="C30" s="14"/>
      <c r="D30" s="14" t="s">
        <v>34</v>
      </c>
      <c r="E30" s="15">
        <v>1</v>
      </c>
      <c r="F30" s="2"/>
      <c r="G30" s="40">
        <f t="shared" si="0"/>
        <v>0</v>
      </c>
      <c r="H30" s="3"/>
      <c r="I30" s="4"/>
    </row>
    <row r="31" spans="1:9" ht="45">
      <c r="A31" s="14">
        <f t="shared" si="1"/>
        <v>27</v>
      </c>
      <c r="B31" s="14" t="s">
        <v>36</v>
      </c>
      <c r="C31" s="14"/>
      <c r="D31" s="14" t="s">
        <v>34</v>
      </c>
      <c r="E31" s="15">
        <v>1</v>
      </c>
      <c r="F31" s="2"/>
      <c r="G31" s="40">
        <f t="shared" si="0"/>
        <v>0</v>
      </c>
      <c r="H31" s="3"/>
      <c r="I31" s="4"/>
    </row>
    <row r="36" spans="1:9" ht="18.75" customHeight="1">
      <c r="A36" s="26" t="s">
        <v>47</v>
      </c>
      <c r="B36" s="27"/>
      <c r="C36" s="27"/>
      <c r="D36" s="27"/>
      <c r="E36" s="27"/>
      <c r="F36" s="27"/>
      <c r="G36" s="28"/>
      <c r="H36" s="29" t="s">
        <v>49</v>
      </c>
      <c r="I36" s="30"/>
    </row>
    <row r="37" spans="1:9" ht="15">
      <c r="A37" s="16" t="s">
        <v>39</v>
      </c>
      <c r="B37" s="16" t="s">
        <v>40</v>
      </c>
      <c r="C37" s="16" t="s">
        <v>4</v>
      </c>
      <c r="D37" s="16" t="s">
        <v>5</v>
      </c>
      <c r="E37" s="16" t="s">
        <v>6</v>
      </c>
      <c r="F37" s="5" t="s">
        <v>7</v>
      </c>
      <c r="G37" s="16" t="s">
        <v>8</v>
      </c>
      <c r="H37" s="24" t="s">
        <v>38</v>
      </c>
      <c r="I37" s="25" t="s">
        <v>5</v>
      </c>
    </row>
    <row r="38" spans="1:9" ht="15">
      <c r="A38" s="17">
        <v>1</v>
      </c>
      <c r="B38" s="17" t="s">
        <v>41</v>
      </c>
      <c r="C38" s="17"/>
      <c r="D38" s="17" t="s">
        <v>42</v>
      </c>
      <c r="E38" s="18">
        <v>1</v>
      </c>
      <c r="F38" s="6"/>
      <c r="G38" s="22">
        <f>E38*F38</f>
        <v>0</v>
      </c>
      <c r="H38" s="3"/>
      <c r="I38" s="4"/>
    </row>
    <row r="39" spans="1:9" ht="15">
      <c r="A39" s="17">
        <f>A38+1</f>
        <v>2</v>
      </c>
      <c r="B39" s="17" t="s">
        <v>43</v>
      </c>
      <c r="C39" s="17"/>
      <c r="D39" s="17" t="s">
        <v>44</v>
      </c>
      <c r="E39" s="18">
        <v>4</v>
      </c>
      <c r="F39" s="6"/>
      <c r="G39" s="22">
        <f>E39*F39</f>
        <v>0</v>
      </c>
      <c r="H39" s="3"/>
      <c r="I39" s="4"/>
    </row>
    <row r="40" spans="1:9" ht="30">
      <c r="A40" s="17">
        <f>A39+1</f>
        <v>3</v>
      </c>
      <c r="B40" s="17" t="s">
        <v>45</v>
      </c>
      <c r="C40" s="17"/>
      <c r="D40" s="17" t="s">
        <v>46</v>
      </c>
      <c r="E40" s="18">
        <v>1</v>
      </c>
      <c r="F40" s="6"/>
      <c r="G40" s="22">
        <f>E40*F40</f>
        <v>0</v>
      </c>
      <c r="H40" s="3"/>
      <c r="I40" s="4"/>
    </row>
    <row r="41" spans="1:9" ht="15">
      <c r="A41" s="19"/>
      <c r="B41" s="20" t="s">
        <v>48</v>
      </c>
      <c r="C41" s="20"/>
      <c r="D41" s="20"/>
      <c r="E41" s="21"/>
      <c r="F41" s="7"/>
      <c r="G41" s="23">
        <f>SUM(G38:G40)</f>
        <v>0</v>
      </c>
      <c r="H41" s="4"/>
      <c r="I41" s="4"/>
    </row>
    <row r="42" ht="15.75" thickBot="1"/>
    <row r="43" spans="1:9" ht="15">
      <c r="A43" s="31" t="s">
        <v>50</v>
      </c>
      <c r="B43" s="32"/>
      <c r="C43" s="32"/>
      <c r="D43" s="32"/>
      <c r="E43" s="32"/>
      <c r="F43" s="32"/>
      <c r="G43" s="32"/>
      <c r="H43" s="32"/>
      <c r="I43" s="33"/>
    </row>
    <row r="44" spans="1:9" ht="15.75" thickBot="1">
      <c r="A44" s="34"/>
      <c r="B44" s="35"/>
      <c r="C44" s="35"/>
      <c r="D44" s="35"/>
      <c r="E44" s="35"/>
      <c r="F44" s="35"/>
      <c r="G44" s="35"/>
      <c r="H44" s="35"/>
      <c r="I44" s="36"/>
    </row>
  </sheetData>
  <sheetProtection password="CC08" sheet="1" objects="1" scenarios="1" formatCells="0" selectLockedCells="1"/>
  <mergeCells count="7">
    <mergeCell ref="A36:G36"/>
    <mergeCell ref="H36:I36"/>
    <mergeCell ref="A43:I44"/>
    <mergeCell ref="A1:I1"/>
    <mergeCell ref="A2:I2"/>
    <mergeCell ref="A3:G3"/>
    <mergeCell ref="H3:I3"/>
  </mergeCells>
  <printOptions/>
  <pageMargins left="0.3854166666666667" right="0.25"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Shahzad</dc:creator>
  <cp:keywords/>
  <dc:description/>
  <cp:lastModifiedBy>Shahzad</cp:lastModifiedBy>
  <dcterms:created xsi:type="dcterms:W3CDTF">2014-10-29T10:16:05Z</dcterms:created>
  <dcterms:modified xsi:type="dcterms:W3CDTF">2014-12-08T06:21:04Z</dcterms:modified>
  <cp:category/>
  <cp:version/>
  <cp:contentType/>
  <cp:contentStatus/>
</cp:coreProperties>
</file>